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405" activeTab="0"/>
  </bookViews>
  <sheets>
    <sheet name="tabula_201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<sst xmlns="http://schemas.openxmlformats.org/spreadsheetml/2006/main" count="40" uniqueCount="40">
  <si>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 xml:space="preserve">Trūcīgo personu īpatsvars starp iedzīvotājiem, % </t>
  </si>
  <si>
    <t>GMI pabalstu saņēmušo personu skaits</t>
  </si>
  <si>
    <t>Dzīvokļa pabalstu saņēmušo personu skaits</t>
  </si>
  <si>
    <t>Pārējos sociālās palīdzības pabalstus saņēmušo personu skaits</t>
  </si>
  <si>
    <t xml:space="preserve">Pabalstus saņēmušo personu skaits </t>
  </si>
  <si>
    <t>februāris</t>
  </si>
  <si>
    <t>marts</t>
  </si>
  <si>
    <t>aprīlis</t>
  </si>
  <si>
    <t>maijs</t>
  </si>
  <si>
    <t>jūnijs</t>
  </si>
  <si>
    <t>jūlijs</t>
  </si>
  <si>
    <t>augusts</t>
  </si>
  <si>
    <r>
      <t xml:space="preserve">Personu skaits, kurām attiecīgajā mēnesī ir spēkā </t>
    </r>
    <r>
      <rPr>
        <b/>
        <sz val="10"/>
        <rFont val="Arial"/>
        <family val="2"/>
      </rPr>
      <t>trūcīgas personas statuss</t>
    </r>
  </si>
  <si>
    <r>
      <t>GMI</t>
    </r>
    <r>
      <rPr>
        <sz val="10"/>
        <rFont val="Arial"/>
        <family val="2"/>
      </rPr>
      <t xml:space="preserve"> pabalstiem izlietoto līdzekļu īpatsvars no visiem soc.palīdzībai izlietotajiem līdzekļiem, %</t>
    </r>
  </si>
  <si>
    <r>
      <t>GMI</t>
    </r>
    <r>
      <rPr>
        <sz val="10"/>
        <rFont val="Arial"/>
        <family val="2"/>
      </rPr>
      <t xml:space="preserve"> pabalstu saņēmušo personu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starp  iedzīvotājiem, %</t>
    </r>
  </si>
  <si>
    <r>
      <t>GMI</t>
    </r>
    <r>
      <rPr>
        <sz val="10"/>
        <rFont val="Arial"/>
        <family val="2"/>
      </rPr>
      <t xml:space="preserve"> pabalstu saņēmušo personu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starp </t>
    </r>
    <r>
      <rPr>
        <b/>
        <sz val="10"/>
        <rFont val="Arial"/>
        <family val="2"/>
      </rPr>
      <t>trūcīgām</t>
    </r>
    <r>
      <rPr>
        <sz val="10"/>
        <rFont val="Arial"/>
        <family val="2"/>
      </rPr>
      <t xml:space="preserve"> personām, %</t>
    </r>
  </si>
  <si>
    <r>
      <t>Dzīvokļa</t>
    </r>
    <r>
      <rPr>
        <sz val="10"/>
        <rFont val="Arial"/>
        <family val="2"/>
      </rPr>
      <t xml:space="preserve"> pabalstiem izlietoto līdzekļu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no visiem soc.palīdzībai izlietotajiem līdzekļiem, %</t>
    </r>
  </si>
  <si>
    <r>
      <t>Dzīvokļa pabalstu saņēmušo</t>
    </r>
    <r>
      <rPr>
        <b/>
        <sz val="10"/>
        <rFont val="Arial"/>
        <family val="2"/>
      </rPr>
      <t xml:space="preserve"> trūcīgo </t>
    </r>
    <r>
      <rPr>
        <sz val="10"/>
        <rFont val="Arial"/>
        <family val="2"/>
      </rPr>
      <t>personu skaits</t>
    </r>
  </si>
  <si>
    <r>
      <t>Dzīvokļa</t>
    </r>
    <r>
      <rPr>
        <sz val="10"/>
        <rFont val="Arial"/>
        <family val="2"/>
      </rPr>
      <t xml:space="preserve"> pabalstu saņēmušo personu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starp  iedzīvotājiem, %</t>
    </r>
  </si>
  <si>
    <r>
      <t>Dzīvokļa</t>
    </r>
    <r>
      <rPr>
        <sz val="10"/>
        <rFont val="Arial"/>
        <family val="2"/>
      </rPr>
      <t xml:space="preserve"> pabalstu saņēmušo trūcīgo personu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starp visām </t>
    </r>
    <r>
      <rPr>
        <b/>
        <sz val="10"/>
        <rFont val="Arial"/>
        <family val="2"/>
      </rPr>
      <t>trūcīgām</t>
    </r>
    <r>
      <rPr>
        <sz val="10"/>
        <rFont val="Arial"/>
        <family val="2"/>
      </rPr>
      <t xml:space="preserve"> personām, %</t>
    </r>
  </si>
  <si>
    <r>
      <t xml:space="preserve">Pārējiem sociālās palīdzības </t>
    </r>
    <r>
      <rPr>
        <sz val="10"/>
        <rFont val="Arial"/>
        <family val="2"/>
      </rPr>
      <t xml:space="preserve"> pabalstiem izlietoto līdzekļu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no visiem soc.palīdzībai izlietotajiem līdzekļiem, %</t>
    </r>
  </si>
  <si>
    <r>
      <t>Veselības</t>
    </r>
    <r>
      <rPr>
        <sz val="10"/>
        <rFont val="Arial"/>
        <family val="2"/>
      </rPr>
      <t xml:space="preserve"> aprūpes pabalstiem izlietoto līdzekļu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no visiem soc.palīdzībai izlietotajiem līdzekļiem, %</t>
    </r>
  </si>
  <si>
    <r>
      <t xml:space="preserve">    Tajā skaitā: veselības aprūpes </t>
    </r>
    <r>
      <rPr>
        <sz val="10"/>
        <rFont val="Arial"/>
        <family val="2"/>
      </rPr>
      <t>pabalstu saņēmušo personu skaits</t>
    </r>
  </si>
  <si>
    <t>septembris</t>
  </si>
  <si>
    <t>oktobris</t>
  </si>
  <si>
    <t>novembris</t>
  </si>
  <si>
    <t>decembris</t>
  </si>
  <si>
    <t>janvāris</t>
  </si>
  <si>
    <t>Pašvaldību sniegtā informācija par sociālo palīdzību un SISDPD aprēķini</t>
  </si>
  <si>
    <t>2014.gads</t>
  </si>
  <si>
    <r>
      <t xml:space="preserve">CSP sniegtā informācija par </t>
    </r>
    <r>
      <rPr>
        <b/>
        <sz val="10"/>
        <rFont val="Arial"/>
        <family val="2"/>
      </rPr>
      <t>iedzīvotāju skaitu</t>
    </r>
    <r>
      <rPr>
        <sz val="10"/>
        <rFont val="Arial"/>
        <family val="2"/>
      </rPr>
      <t xml:space="preserve"> perioda sākumā</t>
    </r>
    <r>
      <rPr>
        <sz val="10"/>
        <rFont val="Arial"/>
        <family val="2"/>
      </rPr>
      <t>*</t>
    </r>
  </si>
  <si>
    <t>GMI pabalstiem izlietotie līdzekļi, euro</t>
  </si>
  <si>
    <t>Vidējais GMI pabalsta lielums uz 1 saņēmēju, euro</t>
  </si>
  <si>
    <t>Dzīvokļa pabalstiem izlietotie līdzekļi, euro</t>
  </si>
  <si>
    <t>Vidējais dzīvokļa pabalsta lielums uz 1 saņēmēju, euro</t>
  </si>
  <si>
    <t>Pārējiem sociālās palīdzības pabalstiem izlietotie līdzekļi, euro</t>
  </si>
  <si>
    <t xml:space="preserve">    Tajā skaitā: veselības aprūpes pabalstiem izlietotie līdzekļi, euro</t>
  </si>
  <si>
    <t>Vidējais veselības aprūpes pabalsta lielums uz 1 saņēmēju, euro</t>
  </si>
  <si>
    <t>Pašvaldību sociālās palīdzības pabalstiem izlietotie līdzekļi KOPĀ, euro</t>
  </si>
  <si>
    <t xml:space="preserve">*Dati par iedzīvotāju skaitu perioda sākumā (CSB mājas lapa  20.12.2014.) 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</si>
</sst>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10409]#,##0.00;\-#,##0.00"/>
    <numFmt numFmtId="184" formatCode="[$-10409]#,##0;\-#,##0"/>
  </numFmts>
  <fonts count="40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3" fontId="2" fillId="0" borderId="10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3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 horizontal="left" wrapText="1"/>
    </xf>
    <xf numFmtId="3" fontId="2" fillId="33" borderId="14" xfId="0" applyNumberFormat="1" applyFont="1" applyFill="1" applyBorder="1" applyAlignment="1">
      <alignment/>
    </xf>
    <xf numFmtId="4" fontId="0" fillId="0" borderId="14" xfId="0" applyNumberFormat="1" applyFont="1" applyBorder="1" applyAlignment="1">
      <alignment/>
    </xf>
    <xf numFmtId="0" fontId="2" fillId="0" borderId="13" xfId="0" applyFont="1" applyBorder="1" applyAlignment="1">
      <alignment horizontal="left" wrapText="1"/>
    </xf>
    <xf numFmtId="3" fontId="0" fillId="0" borderId="14" xfId="0" applyNumberFormat="1" applyFont="1" applyBorder="1" applyAlignment="1">
      <alignment/>
    </xf>
    <xf numFmtId="4" fontId="0" fillId="34" borderId="14" xfId="0" applyNumberFormat="1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2" fillId="35" borderId="13" xfId="0" applyFont="1" applyFill="1" applyBorder="1" applyAlignment="1">
      <alignment wrapText="1"/>
    </xf>
    <xf numFmtId="3" fontId="0" fillId="0" borderId="14" xfId="0" applyNumberFormat="1" applyFont="1" applyFill="1" applyBorder="1" applyAlignment="1">
      <alignment/>
    </xf>
    <xf numFmtId="0" fontId="2" fillId="36" borderId="13" xfId="0" applyFont="1" applyFill="1" applyBorder="1" applyAlignment="1">
      <alignment wrapText="1"/>
    </xf>
    <xf numFmtId="3" fontId="2" fillId="0" borderId="14" xfId="0" applyNumberFormat="1" applyFont="1" applyBorder="1" applyAlignment="1">
      <alignment/>
    </xf>
    <xf numFmtId="0" fontId="2" fillId="36" borderId="15" xfId="0" applyFont="1" applyFill="1" applyBorder="1" applyAlignment="1">
      <alignment wrapText="1"/>
    </xf>
    <xf numFmtId="3" fontId="2" fillId="0" borderId="16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2" xfId="0" applyNumberFormat="1" applyFont="1" applyBorder="1" applyAlignment="1">
      <alignment horizontal="right"/>
    </xf>
    <xf numFmtId="3" fontId="2" fillId="0" borderId="10" xfId="0" applyNumberFormat="1" applyFont="1" applyFill="1" applyBorder="1" applyAlignment="1">
      <alignment horizontal="center" wrapText="1"/>
    </xf>
    <xf numFmtId="4" fontId="0" fillId="0" borderId="14" xfId="0" applyNumberFormat="1" applyFont="1" applyFill="1" applyBorder="1" applyAlignment="1">
      <alignment/>
    </xf>
    <xf numFmtId="0" fontId="2" fillId="13" borderId="13" xfId="0" applyFont="1" applyFill="1" applyBorder="1" applyAlignment="1">
      <alignment horizontal="left" wrapText="1"/>
    </xf>
    <xf numFmtId="0" fontId="2" fillId="13" borderId="13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3" fontId="0" fillId="0" borderId="17" xfId="0" applyNumberFormat="1" applyFont="1" applyFill="1" applyBorder="1" applyAlignment="1">
      <alignment/>
    </xf>
    <xf numFmtId="3" fontId="39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0">
      <selection activeCell="O16" sqref="O16"/>
    </sheetView>
  </sheetViews>
  <sheetFormatPr defaultColWidth="9.140625" defaultRowHeight="12.75"/>
  <cols>
    <col min="1" max="1" width="49.28125" style="5" customWidth="1"/>
    <col min="2" max="2" width="10.421875" style="1" customWidth="1"/>
    <col min="3" max="4" width="10.00390625" style="1" customWidth="1"/>
    <col min="5" max="5" width="9.8515625" style="1" customWidth="1"/>
    <col min="6" max="6" width="10.00390625" style="5" customWidth="1"/>
    <col min="7" max="7" width="10.140625" style="5" customWidth="1"/>
    <col min="8" max="9" width="10.421875" style="5" customWidth="1"/>
    <col min="10" max="10" width="10.57421875" style="0" customWidth="1"/>
    <col min="11" max="11" width="10.421875" style="0" customWidth="1"/>
    <col min="12" max="12" width="11.140625" style="0" customWidth="1"/>
    <col min="13" max="13" width="10.421875" style="0" customWidth="1"/>
  </cols>
  <sheetData>
    <row r="1" spans="1:5" ht="13.5" thickBot="1">
      <c r="A1" s="3" t="s">
        <v>28</v>
      </c>
      <c r="B1" s="4"/>
      <c r="C1" s="4"/>
      <c r="D1" s="4"/>
      <c r="E1" s="4"/>
    </row>
    <row r="2" spans="1:13" ht="26.25" thickBot="1">
      <c r="A2" s="6" t="s">
        <v>29</v>
      </c>
      <c r="B2" s="26" t="s">
        <v>27</v>
      </c>
      <c r="C2" s="7" t="s">
        <v>5</v>
      </c>
      <c r="D2" s="7" t="s">
        <v>6</v>
      </c>
      <c r="E2" s="7" t="s">
        <v>7</v>
      </c>
      <c r="F2" s="7" t="s">
        <v>8</v>
      </c>
      <c r="G2" s="7" t="s">
        <v>9</v>
      </c>
      <c r="H2" s="7" t="s">
        <v>10</v>
      </c>
      <c r="I2" s="7" t="s">
        <v>11</v>
      </c>
      <c r="J2" s="7" t="s">
        <v>23</v>
      </c>
      <c r="K2" s="7" t="s">
        <v>24</v>
      </c>
      <c r="L2" s="7" t="s">
        <v>25</v>
      </c>
      <c r="M2" s="7" t="s">
        <v>26</v>
      </c>
    </row>
    <row r="3" spans="1:13" ht="25.5" customHeight="1">
      <c r="A3" s="8" t="s">
        <v>30</v>
      </c>
      <c r="B3" s="32">
        <v>2001500</v>
      </c>
      <c r="C3" s="9">
        <v>2000100</v>
      </c>
      <c r="D3" s="9">
        <v>1999200</v>
      </c>
      <c r="E3" s="9">
        <v>1998200</v>
      </c>
      <c r="F3" s="9">
        <v>1997500</v>
      </c>
      <c r="G3" s="9">
        <v>1996500</v>
      </c>
      <c r="H3" s="9">
        <v>1995600</v>
      </c>
      <c r="I3" s="9">
        <v>1994300</v>
      </c>
      <c r="J3" s="9">
        <v>1993300</v>
      </c>
      <c r="K3" s="9">
        <v>1991800</v>
      </c>
      <c r="L3" s="25">
        <v>1990300</v>
      </c>
      <c r="M3" s="25">
        <v>1989500</v>
      </c>
    </row>
    <row r="4" spans="1:13" ht="24.75" customHeight="1">
      <c r="A4" s="10" t="s">
        <v>12</v>
      </c>
      <c r="B4" s="11">
        <v>83273</v>
      </c>
      <c r="C4" s="11">
        <v>83871</v>
      </c>
      <c r="D4" s="11">
        <v>83411</v>
      </c>
      <c r="E4" s="11">
        <v>80255</v>
      </c>
      <c r="F4" s="11">
        <v>76135</v>
      </c>
      <c r="G4" s="11">
        <v>69933</v>
      </c>
      <c r="H4" s="11">
        <v>64508</v>
      </c>
      <c r="I4" s="11">
        <v>63608</v>
      </c>
      <c r="J4" s="11">
        <v>65297</v>
      </c>
      <c r="K4" s="11">
        <v>64760</v>
      </c>
      <c r="L4" s="11">
        <v>63705</v>
      </c>
      <c r="M4" s="11">
        <v>64221</v>
      </c>
    </row>
    <row r="5" spans="1:13" ht="16.5" customHeight="1">
      <c r="A5" s="10" t="s">
        <v>0</v>
      </c>
      <c r="B5" s="27">
        <f aca="true" t="shared" si="0" ref="B5:M5">B4/B3*100</f>
        <v>4.160529602797902</v>
      </c>
      <c r="C5" s="27">
        <f t="shared" si="0"/>
        <v>4.193340332983351</v>
      </c>
      <c r="D5" s="27">
        <f t="shared" si="0"/>
        <v>4.172218887555022</v>
      </c>
      <c r="E5" s="27">
        <f t="shared" si="0"/>
        <v>4.01636472825543</v>
      </c>
      <c r="F5" s="27">
        <f t="shared" si="0"/>
        <v>3.8115143929912385</v>
      </c>
      <c r="G5" s="27">
        <f t="shared" si="0"/>
        <v>3.5027798647633355</v>
      </c>
      <c r="H5" s="27">
        <f t="shared" si="0"/>
        <v>3.232511525355783</v>
      </c>
      <c r="I5" s="27">
        <f t="shared" si="0"/>
        <v>3.1894900466329035</v>
      </c>
      <c r="J5" s="27">
        <f t="shared" si="0"/>
        <v>3.275824010434957</v>
      </c>
      <c r="K5" s="27">
        <f t="shared" si="0"/>
        <v>3.2513304548649464</v>
      </c>
      <c r="L5" s="27">
        <f t="shared" si="0"/>
        <v>3.200773752700598</v>
      </c>
      <c r="M5" s="27">
        <f t="shared" si="0"/>
        <v>3.227996984166876</v>
      </c>
    </row>
    <row r="6" spans="1:13" ht="18.75" customHeight="1">
      <c r="A6" s="28" t="s">
        <v>31</v>
      </c>
      <c r="B6" s="14">
        <v>909818.31</v>
      </c>
      <c r="C6" s="14">
        <v>945682.99</v>
      </c>
      <c r="D6" s="14">
        <v>954277.63</v>
      </c>
      <c r="E6" s="14">
        <v>920133.83</v>
      </c>
      <c r="F6" s="14">
        <v>940075.83</v>
      </c>
      <c r="G6" s="14">
        <v>812407.08</v>
      </c>
      <c r="H6" s="14">
        <v>776710.72</v>
      </c>
      <c r="I6" s="14">
        <v>733183.9699999997</v>
      </c>
      <c r="J6" s="14">
        <v>723942.69</v>
      </c>
      <c r="K6" s="31">
        <v>713592.5599999998</v>
      </c>
      <c r="L6" s="24">
        <v>707215.61</v>
      </c>
      <c r="M6" s="24">
        <v>750472.7</v>
      </c>
    </row>
    <row r="7" spans="1:13" ht="29.25" customHeight="1">
      <c r="A7" s="13" t="s">
        <v>13</v>
      </c>
      <c r="B7" s="15">
        <f aca="true" t="shared" si="1" ref="B7:M7">B6/B27*100</f>
        <v>18.06125023981346</v>
      </c>
      <c r="C7" s="15">
        <f t="shared" si="1"/>
        <v>15.191420660420349</v>
      </c>
      <c r="D7" s="15">
        <f t="shared" si="1"/>
        <v>17.678343646609115</v>
      </c>
      <c r="E7" s="15">
        <f t="shared" si="1"/>
        <v>17.062086899919645</v>
      </c>
      <c r="F7" s="15">
        <f t="shared" si="1"/>
        <v>19.134362899115036</v>
      </c>
      <c r="G7" s="15">
        <f t="shared" si="1"/>
        <v>22.008717012264356</v>
      </c>
      <c r="H7" s="15">
        <f t="shared" si="1"/>
        <v>23.213973848998375</v>
      </c>
      <c r="I7" s="15">
        <f t="shared" si="1"/>
        <v>22.66936887823799</v>
      </c>
      <c r="J7" s="15">
        <f t="shared" si="1"/>
        <v>21.36863878392288</v>
      </c>
      <c r="K7" s="15">
        <f t="shared" si="1"/>
        <v>20.641383352265546</v>
      </c>
      <c r="L7" s="15">
        <f t="shared" si="1"/>
        <v>18.08563294760929</v>
      </c>
      <c r="M7" s="15">
        <f t="shared" si="1"/>
        <v>14.07475698874614</v>
      </c>
    </row>
    <row r="8" spans="1:13" ht="18.75" customHeight="1">
      <c r="A8" s="13" t="s">
        <v>1</v>
      </c>
      <c r="B8" s="14">
        <v>26292</v>
      </c>
      <c r="C8" s="14">
        <v>26712</v>
      </c>
      <c r="D8" s="14">
        <v>27204</v>
      </c>
      <c r="E8" s="14">
        <v>25461</v>
      </c>
      <c r="F8" s="14">
        <v>25271</v>
      </c>
      <c r="G8" s="14">
        <v>23121</v>
      </c>
      <c r="H8" s="14">
        <v>21747</v>
      </c>
      <c r="I8" s="14">
        <v>20875</v>
      </c>
      <c r="J8" s="24">
        <v>20509</v>
      </c>
      <c r="K8" s="24">
        <v>20491</v>
      </c>
      <c r="L8" s="24">
        <v>20139</v>
      </c>
      <c r="M8" s="24">
        <v>20964</v>
      </c>
    </row>
    <row r="9" spans="1:13" ht="23.25" customHeight="1">
      <c r="A9" s="13" t="s">
        <v>14</v>
      </c>
      <c r="B9" s="27">
        <f aca="true" t="shared" si="2" ref="B9:H9">B8/B3*100</f>
        <v>1.3136147889083187</v>
      </c>
      <c r="C9" s="27">
        <f t="shared" si="2"/>
        <v>1.335533223338833</v>
      </c>
      <c r="D9" s="27">
        <f t="shared" si="2"/>
        <v>1.3607442977190876</v>
      </c>
      <c r="E9" s="27">
        <f t="shared" si="2"/>
        <v>1.2741967770993896</v>
      </c>
      <c r="F9" s="27">
        <f t="shared" si="2"/>
        <v>1.265131414267835</v>
      </c>
      <c r="G9" s="27">
        <f t="shared" si="2"/>
        <v>1.158076634109692</v>
      </c>
      <c r="H9" s="27">
        <f t="shared" si="2"/>
        <v>1.0897474443776307</v>
      </c>
      <c r="I9" s="27">
        <f>I8/I3*100</f>
        <v>1.0467331895903325</v>
      </c>
      <c r="J9" s="27">
        <f>J8/J3*100</f>
        <v>1.0288968042943862</v>
      </c>
      <c r="K9" s="27">
        <f>K8/K3*100</f>
        <v>1.0287679485892158</v>
      </c>
      <c r="L9" s="27">
        <f>L8/L3*100</f>
        <v>1.0118575089182535</v>
      </c>
      <c r="M9" s="27">
        <f>M8/M3*100</f>
        <v>1.0537320934908267</v>
      </c>
    </row>
    <row r="10" spans="1:13" ht="28.5" customHeight="1">
      <c r="A10" s="13" t="s">
        <v>15</v>
      </c>
      <c r="B10" s="12">
        <f aca="true" t="shared" si="3" ref="B10:G10">B8/B4*100</f>
        <v>31.57325903954463</v>
      </c>
      <c r="C10" s="12">
        <f t="shared" si="3"/>
        <v>31.848910827341992</v>
      </c>
      <c r="D10" s="12">
        <f t="shared" si="3"/>
        <v>32.61440337605352</v>
      </c>
      <c r="E10" s="12">
        <f t="shared" si="3"/>
        <v>31.725126160363843</v>
      </c>
      <c r="F10" s="12">
        <f t="shared" si="3"/>
        <v>33.1923556839824</v>
      </c>
      <c r="G10" s="12">
        <f t="shared" si="3"/>
        <v>33.06164471708635</v>
      </c>
      <c r="H10" s="12">
        <f>H8/H4*100</f>
        <v>33.71209772431326</v>
      </c>
      <c r="I10" s="12">
        <f>I8/I4*100</f>
        <v>32.818198968683184</v>
      </c>
      <c r="J10" s="12">
        <f>J8/J4*100</f>
        <v>31.408793665865197</v>
      </c>
      <c r="K10" s="12">
        <f>K8/K4*100</f>
        <v>31.641445336627548</v>
      </c>
      <c r="L10" s="12">
        <f>L8/L4*100</f>
        <v>31.61290322580645</v>
      </c>
      <c r="M10" s="12">
        <f>M8/M4*100</f>
        <v>32.64352781800346</v>
      </c>
    </row>
    <row r="11" spans="1:13" ht="19.5" customHeight="1">
      <c r="A11" s="10" t="s">
        <v>32</v>
      </c>
      <c r="B11" s="12">
        <f aca="true" t="shared" si="4" ref="B11:G11">B6/B8</f>
        <v>34.604378137836605</v>
      </c>
      <c r="C11" s="12">
        <f t="shared" si="4"/>
        <v>35.40292714884696</v>
      </c>
      <c r="D11" s="12">
        <f t="shared" si="4"/>
        <v>35.07857778267902</v>
      </c>
      <c r="E11" s="12">
        <f t="shared" si="4"/>
        <v>36.13895094458191</v>
      </c>
      <c r="F11" s="12">
        <f t="shared" si="4"/>
        <v>37.19978750346247</v>
      </c>
      <c r="G11" s="12">
        <f t="shared" si="4"/>
        <v>35.13719475801219</v>
      </c>
      <c r="H11" s="12">
        <f>H6/H8</f>
        <v>35.71576401342714</v>
      </c>
      <c r="I11" s="12">
        <f>I6/I8</f>
        <v>35.12258538922154</v>
      </c>
      <c r="J11" s="12">
        <f>J6/J8</f>
        <v>35.29878053537471</v>
      </c>
      <c r="K11" s="12">
        <f>K6/K8</f>
        <v>34.82468205553657</v>
      </c>
      <c r="L11" s="12">
        <f>L6/L8</f>
        <v>35.11671930085903</v>
      </c>
      <c r="M11" s="12">
        <f>M6/M8</f>
        <v>35.798163518412515</v>
      </c>
    </row>
    <row r="12" spans="1:13" ht="18.75" customHeight="1">
      <c r="A12" s="29" t="s">
        <v>33</v>
      </c>
      <c r="B12" s="14">
        <v>1699413.5</v>
      </c>
      <c r="C12" s="14">
        <v>3091487.85</v>
      </c>
      <c r="D12" s="14">
        <v>2439350.67</v>
      </c>
      <c r="E12" s="14">
        <v>2555155.85</v>
      </c>
      <c r="F12" s="14">
        <v>2082196.65</v>
      </c>
      <c r="G12" s="14">
        <v>1362248.26</v>
      </c>
      <c r="H12" s="14">
        <v>1118871.077</v>
      </c>
      <c r="I12" s="14">
        <v>1031042.3500000001</v>
      </c>
      <c r="J12" s="14">
        <v>1087292.3599999999</v>
      </c>
      <c r="K12" s="31">
        <v>1107586.1099999999</v>
      </c>
      <c r="L12" s="31">
        <v>1204862.94</v>
      </c>
      <c r="M12" s="24">
        <v>1764924.5599999998</v>
      </c>
    </row>
    <row r="13" spans="1:13" ht="25.5">
      <c r="A13" s="16" t="s">
        <v>16</v>
      </c>
      <c r="B13" s="15">
        <f aca="true" t="shared" si="5" ref="B13:M13">B12/B27*100</f>
        <v>33.73589226228832</v>
      </c>
      <c r="C13" s="15">
        <f t="shared" si="5"/>
        <v>49.661559838279935</v>
      </c>
      <c r="D13" s="15">
        <f t="shared" si="5"/>
        <v>45.189867249477686</v>
      </c>
      <c r="E13" s="15">
        <f t="shared" si="5"/>
        <v>47.38038069477138</v>
      </c>
      <c r="F13" s="15">
        <f t="shared" si="5"/>
        <v>42.38116230306828</v>
      </c>
      <c r="G13" s="15">
        <f t="shared" si="5"/>
        <v>36.904326898270654</v>
      </c>
      <c r="H13" s="15">
        <f t="shared" si="5"/>
        <v>33.44030570593727</v>
      </c>
      <c r="I13" s="15">
        <f t="shared" si="5"/>
        <v>31.87887394924274</v>
      </c>
      <c r="J13" s="15">
        <f t="shared" si="5"/>
        <v>32.09364223756309</v>
      </c>
      <c r="K13" s="15">
        <f t="shared" si="5"/>
        <v>32.03804351905597</v>
      </c>
      <c r="L13" s="15">
        <f t="shared" si="5"/>
        <v>30.811973854787222</v>
      </c>
      <c r="M13" s="15">
        <f t="shared" si="5"/>
        <v>33.10031702081862</v>
      </c>
    </row>
    <row r="14" spans="1:13" ht="18.75" customHeight="1">
      <c r="A14" s="16" t="s">
        <v>2</v>
      </c>
      <c r="B14" s="14">
        <v>35614</v>
      </c>
      <c r="C14" s="14">
        <v>44658</v>
      </c>
      <c r="D14" s="14">
        <v>45881</v>
      </c>
      <c r="E14" s="14">
        <v>44254</v>
      </c>
      <c r="F14" s="14">
        <v>32330</v>
      </c>
      <c r="G14" s="14">
        <v>25633</v>
      </c>
      <c r="H14" s="5">
        <v>25168</v>
      </c>
      <c r="I14" s="14">
        <v>22465</v>
      </c>
      <c r="J14" s="24">
        <v>24559</v>
      </c>
      <c r="K14" s="24">
        <v>26240</v>
      </c>
      <c r="L14" s="24">
        <v>27592</v>
      </c>
      <c r="M14" s="24">
        <v>30460</v>
      </c>
    </row>
    <row r="15" spans="1:13" ht="17.25" customHeight="1">
      <c r="A15" s="17" t="s">
        <v>17</v>
      </c>
      <c r="B15" s="14">
        <v>22848</v>
      </c>
      <c r="C15" s="14">
        <v>28397</v>
      </c>
      <c r="D15" s="14">
        <v>24736</v>
      </c>
      <c r="E15" s="14">
        <v>22939</v>
      </c>
      <c r="F15" s="14">
        <v>19332</v>
      </c>
      <c r="G15" s="14">
        <v>16123</v>
      </c>
      <c r="H15" s="14">
        <v>16422</v>
      </c>
      <c r="I15" s="14">
        <v>14344</v>
      </c>
      <c r="J15" s="24">
        <v>15539</v>
      </c>
      <c r="K15" s="24">
        <v>16525</v>
      </c>
      <c r="L15" s="24">
        <v>15730</v>
      </c>
      <c r="M15" s="24">
        <v>16800</v>
      </c>
    </row>
    <row r="16" spans="1:13" ht="30" customHeight="1">
      <c r="A16" s="16" t="s">
        <v>18</v>
      </c>
      <c r="B16" s="27">
        <f aca="true" t="shared" si="6" ref="B16:D17">B14/B3*100</f>
        <v>1.7793654758930804</v>
      </c>
      <c r="C16" s="27">
        <f t="shared" si="6"/>
        <v>2.232788360581971</v>
      </c>
      <c r="D16" s="27">
        <f t="shared" si="6"/>
        <v>2.294967987194878</v>
      </c>
      <c r="E16" s="27">
        <f aca="true" t="shared" si="7" ref="E16:G17">E14/E3*100</f>
        <v>2.2146932239015116</v>
      </c>
      <c r="F16" s="27">
        <f t="shared" si="7"/>
        <v>1.618523153942428</v>
      </c>
      <c r="G16" s="27">
        <f t="shared" si="7"/>
        <v>1.2838968194340095</v>
      </c>
      <c r="H16" s="27">
        <f aca="true" t="shared" si="8" ref="H16:J17">H14/H3*100</f>
        <v>1.261174584084987</v>
      </c>
      <c r="I16" s="27">
        <f t="shared" si="8"/>
        <v>1.1264604121746977</v>
      </c>
      <c r="J16" s="27">
        <f t="shared" si="8"/>
        <v>1.2320774594892892</v>
      </c>
      <c r="K16" s="27">
        <f>K14/K3*100</f>
        <v>1.317401345516618</v>
      </c>
      <c r="L16" s="27">
        <f>L14/L3*100</f>
        <v>1.3863236697985228</v>
      </c>
      <c r="M16" s="27">
        <f>M14/M3*100</f>
        <v>1.5310379492334758</v>
      </c>
    </row>
    <row r="17" spans="1:13" ht="25.5">
      <c r="A17" s="13" t="s">
        <v>19</v>
      </c>
      <c r="B17" s="12">
        <f t="shared" si="6"/>
        <v>27.437464724460508</v>
      </c>
      <c r="C17" s="12">
        <f t="shared" si="6"/>
        <v>33.85794851617365</v>
      </c>
      <c r="D17" s="12">
        <f t="shared" si="6"/>
        <v>29.655561017132033</v>
      </c>
      <c r="E17" s="12">
        <f t="shared" si="7"/>
        <v>28.58264282599215</v>
      </c>
      <c r="F17" s="12">
        <f t="shared" si="7"/>
        <v>25.391738359493004</v>
      </c>
      <c r="G17" s="12">
        <f t="shared" si="7"/>
        <v>23.054923998684455</v>
      </c>
      <c r="H17" s="12">
        <f t="shared" si="8"/>
        <v>25.45730762076022</v>
      </c>
      <c r="I17" s="12">
        <f t="shared" si="8"/>
        <v>22.5506225631996</v>
      </c>
      <c r="J17" s="12">
        <f t="shared" si="8"/>
        <v>23.797417951820147</v>
      </c>
      <c r="K17" s="12">
        <f>K15/K4*100</f>
        <v>25.517294626312538</v>
      </c>
      <c r="L17" s="12">
        <f>L15/L4*100</f>
        <v>24.691939408209716</v>
      </c>
      <c r="M17" s="12">
        <f>M15/M4*100</f>
        <v>26.159667398514504</v>
      </c>
    </row>
    <row r="18" spans="1:13" ht="21.75" customHeight="1">
      <c r="A18" s="17" t="s">
        <v>34</v>
      </c>
      <c r="B18" s="12">
        <f aca="true" t="shared" si="9" ref="B18:G18">B12/B14</f>
        <v>47.71756893356545</v>
      </c>
      <c r="C18" s="12">
        <f t="shared" si="9"/>
        <v>69.22584643288997</v>
      </c>
      <c r="D18" s="12">
        <f t="shared" si="9"/>
        <v>53.166902857391946</v>
      </c>
      <c r="E18" s="12">
        <f t="shared" si="9"/>
        <v>57.73841573643061</v>
      </c>
      <c r="F18" s="12">
        <f t="shared" si="9"/>
        <v>64.40447417259512</v>
      </c>
      <c r="G18" s="12">
        <f t="shared" si="9"/>
        <v>53.14431631100535</v>
      </c>
      <c r="H18" s="12">
        <f>H12/H14</f>
        <v>44.45609810076287</v>
      </c>
      <c r="I18" s="12">
        <f>I12/I14</f>
        <v>45.89549744046295</v>
      </c>
      <c r="J18" s="12">
        <f>J12/J14</f>
        <v>44.272664196424934</v>
      </c>
      <c r="K18" s="12">
        <f>K12/K14</f>
        <v>42.209836509146335</v>
      </c>
      <c r="L18" s="12">
        <f>L12/L14</f>
        <v>43.66711148158886</v>
      </c>
      <c r="M18" s="12">
        <f>M12/M14</f>
        <v>57.94236900853578</v>
      </c>
    </row>
    <row r="19" spans="1:13" ht="24" customHeight="1">
      <c r="A19" s="18" t="s">
        <v>35</v>
      </c>
      <c r="B19" s="19">
        <v>2428173.12</v>
      </c>
      <c r="C19" s="19">
        <v>2189648.42</v>
      </c>
      <c r="D19" s="19">
        <v>1994229.5</v>
      </c>
      <c r="E19" s="19">
        <v>1917566.63</v>
      </c>
      <c r="F19" s="19">
        <v>1890751.46</v>
      </c>
      <c r="G19" s="19">
        <v>1516643.44</v>
      </c>
      <c r="H19" s="19">
        <v>1452805.946</v>
      </c>
      <c r="I19" s="19">
        <v>1465963.66</v>
      </c>
      <c r="J19" s="19">
        <v>1577018.5699999998</v>
      </c>
      <c r="K19" s="24">
        <v>1635918.9200000002</v>
      </c>
      <c r="L19" s="24">
        <v>1998286.62</v>
      </c>
      <c r="M19" s="24">
        <v>2816649.94</v>
      </c>
    </row>
    <row r="20" spans="1:13" ht="36.75" customHeight="1">
      <c r="A20" s="16" t="s">
        <v>20</v>
      </c>
      <c r="B20" s="15">
        <f aca="true" t="shared" si="10" ref="B20:M20">B19/B27*100</f>
        <v>48.202857497898236</v>
      </c>
      <c r="C20" s="15">
        <f t="shared" si="10"/>
        <v>35.1744406935402</v>
      </c>
      <c r="D20" s="15">
        <f t="shared" si="10"/>
        <v>36.94383406137842</v>
      </c>
      <c r="E20" s="15">
        <f t="shared" si="10"/>
        <v>35.557532405308976</v>
      </c>
      <c r="F20" s="15">
        <f t="shared" si="10"/>
        <v>38.484474797816674</v>
      </c>
      <c r="G20" s="15">
        <f t="shared" si="10"/>
        <v>41.087008103704775</v>
      </c>
      <c r="H20" s="15">
        <f t="shared" si="10"/>
        <v>43.420797949220194</v>
      </c>
      <c r="I20" s="15">
        <f t="shared" si="10"/>
        <v>45.32623779354023</v>
      </c>
      <c r="J20" s="15">
        <f t="shared" si="10"/>
        <v>46.548905933242594</v>
      </c>
      <c r="K20" s="15">
        <f t="shared" si="10"/>
        <v>47.32060205468544</v>
      </c>
      <c r="L20" s="15">
        <f t="shared" si="10"/>
        <v>51.10220677034945</v>
      </c>
      <c r="M20" s="15">
        <f t="shared" si="10"/>
        <v>52.824924114983</v>
      </c>
    </row>
    <row r="21" spans="1:13" ht="25.5">
      <c r="A21" s="18" t="s">
        <v>36</v>
      </c>
      <c r="B21" s="19">
        <v>259724.40999999997</v>
      </c>
      <c r="C21" s="14">
        <v>311262.77</v>
      </c>
      <c r="D21" s="14">
        <v>322917.46</v>
      </c>
      <c r="E21" s="14">
        <v>303054.84</v>
      </c>
      <c r="F21" s="14">
        <v>306495.54</v>
      </c>
      <c r="G21" s="14">
        <v>251920.68</v>
      </c>
      <c r="H21" s="14">
        <v>250276.7</v>
      </c>
      <c r="I21" s="14">
        <v>196924.52000000002</v>
      </c>
      <c r="J21" s="14">
        <v>229430.07</v>
      </c>
      <c r="K21" s="24">
        <v>241004.37</v>
      </c>
      <c r="L21" s="24">
        <v>265740.91</v>
      </c>
      <c r="M21" s="24">
        <v>324888.43</v>
      </c>
    </row>
    <row r="22" spans="1:13" ht="33" customHeight="1">
      <c r="A22" s="16" t="s">
        <v>21</v>
      </c>
      <c r="B22" s="12">
        <f aca="true" t="shared" si="11" ref="B22:H22">B21/B27*100</f>
        <v>5.15591685816689</v>
      </c>
      <c r="C22" s="12">
        <f t="shared" si="11"/>
        <v>5.0001149698142155</v>
      </c>
      <c r="D22" s="12">
        <f t="shared" si="11"/>
        <v>5.982164569204198</v>
      </c>
      <c r="E22" s="12">
        <f t="shared" si="11"/>
        <v>5.619560814888466</v>
      </c>
      <c r="F22" s="12">
        <f t="shared" si="11"/>
        <v>6.238429605535363</v>
      </c>
      <c r="G22" s="12">
        <f t="shared" si="11"/>
        <v>6.824720133725576</v>
      </c>
      <c r="H22" s="12">
        <f t="shared" si="11"/>
        <v>7.480155248550724</v>
      </c>
      <c r="I22" s="12">
        <f>I21/I27*100</f>
        <v>6.08872365969752</v>
      </c>
      <c r="J22" s="12">
        <f>J21/J27*100</f>
        <v>6.772094476152721</v>
      </c>
      <c r="K22" s="12">
        <f>K21/K27*100</f>
        <v>6.9712940823559695</v>
      </c>
      <c r="L22" s="12">
        <f>L21/L27*100</f>
        <v>6.795795355003088</v>
      </c>
      <c r="M22" s="12">
        <f>M21/M27*100</f>
        <v>6.09312730590368</v>
      </c>
    </row>
    <row r="23" spans="1:13" ht="30" customHeight="1">
      <c r="A23" s="30" t="s">
        <v>3</v>
      </c>
      <c r="B23" s="19">
        <v>39093</v>
      </c>
      <c r="C23" s="19">
        <v>38232</v>
      </c>
      <c r="D23" s="19">
        <v>40321</v>
      </c>
      <c r="E23" s="19">
        <v>38385</v>
      </c>
      <c r="F23" s="19">
        <v>34604</v>
      </c>
      <c r="G23" s="19">
        <v>26948</v>
      </c>
      <c r="H23" s="19">
        <v>21149</v>
      </c>
      <c r="I23" s="19">
        <v>23011</v>
      </c>
      <c r="J23" s="19">
        <v>28275</v>
      </c>
      <c r="K23" s="31">
        <v>30211</v>
      </c>
      <c r="L23" s="24">
        <v>36885</v>
      </c>
      <c r="M23" s="24">
        <v>52539</v>
      </c>
    </row>
    <row r="24" spans="1:13" ht="30" customHeight="1">
      <c r="A24" s="30" t="s">
        <v>22</v>
      </c>
      <c r="B24" s="19">
        <v>6719</v>
      </c>
      <c r="C24" s="19">
        <v>8342</v>
      </c>
      <c r="D24" s="19">
        <v>8525</v>
      </c>
      <c r="E24" s="19">
        <v>8337</v>
      </c>
      <c r="F24" s="19">
        <v>7780</v>
      </c>
      <c r="G24" s="19">
        <v>6762</v>
      </c>
      <c r="H24" s="19">
        <v>6858</v>
      </c>
      <c r="I24" s="19">
        <v>5300</v>
      </c>
      <c r="J24" s="24">
        <v>6526</v>
      </c>
      <c r="K24" s="24">
        <v>6527</v>
      </c>
      <c r="L24" s="24">
        <v>6929</v>
      </c>
      <c r="M24" s="24">
        <v>8574</v>
      </c>
    </row>
    <row r="25" spans="1:13" ht="25.5">
      <c r="A25" s="17" t="s">
        <v>37</v>
      </c>
      <c r="B25" s="12">
        <f aca="true" t="shared" si="12" ref="B25:J25">B21/B24</f>
        <v>38.655218038398566</v>
      </c>
      <c r="C25" s="12">
        <f t="shared" si="12"/>
        <v>37.312727163749706</v>
      </c>
      <c r="D25" s="12">
        <f t="shared" si="12"/>
        <v>37.87888093841642</v>
      </c>
      <c r="E25" s="12">
        <f t="shared" si="12"/>
        <v>36.35058654192156</v>
      </c>
      <c r="F25" s="12">
        <f t="shared" si="12"/>
        <v>39.39531362467866</v>
      </c>
      <c r="G25" s="12">
        <f t="shared" si="12"/>
        <v>37.25535048802129</v>
      </c>
      <c r="H25" s="12">
        <f t="shared" si="12"/>
        <v>36.494123651210266</v>
      </c>
      <c r="I25" s="12">
        <f t="shared" si="12"/>
        <v>37.15556981132076</v>
      </c>
      <c r="J25" s="12">
        <f t="shared" si="12"/>
        <v>35.15630861170702</v>
      </c>
      <c r="K25" s="12">
        <f>K21/K24</f>
        <v>36.924217864256164</v>
      </c>
      <c r="L25" s="12">
        <f>L21/L24</f>
        <v>38.35198585654495</v>
      </c>
      <c r="M25" s="12">
        <f>M21/M24</f>
        <v>37.89228248192209</v>
      </c>
    </row>
    <row r="26" spans="6:13" ht="12.75">
      <c r="F26" s="1"/>
      <c r="G26" s="1"/>
      <c r="H26" s="1"/>
      <c r="I26" s="1"/>
      <c r="J26" s="1"/>
      <c r="K26" s="1"/>
      <c r="L26" s="1"/>
      <c r="M26" s="1"/>
    </row>
    <row r="27" spans="1:13" ht="25.5">
      <c r="A27" s="20" t="s">
        <v>38</v>
      </c>
      <c r="B27" s="21">
        <v>5037404.93</v>
      </c>
      <c r="C27" s="21">
        <v>6225112.26</v>
      </c>
      <c r="D27" s="21">
        <v>5398003.62</v>
      </c>
      <c r="E27" s="21">
        <v>5392856.31</v>
      </c>
      <c r="F27" s="21">
        <v>4913023.94</v>
      </c>
      <c r="G27" s="21">
        <v>3691296.86</v>
      </c>
      <c r="H27" s="21">
        <v>3345875.743</v>
      </c>
      <c r="I27" s="21">
        <v>3234249.59</v>
      </c>
      <c r="J27" s="21">
        <v>3387874.62</v>
      </c>
      <c r="K27" s="21">
        <v>3457096.59</v>
      </c>
      <c r="L27" s="21">
        <v>3910372.46</v>
      </c>
      <c r="M27" s="21">
        <v>5332047.300000001</v>
      </c>
    </row>
    <row r="28" spans="1:13" ht="13.5" thickBot="1">
      <c r="A28" s="22" t="s">
        <v>4</v>
      </c>
      <c r="B28" s="23">
        <v>77844</v>
      </c>
      <c r="C28" s="23">
        <v>84681</v>
      </c>
      <c r="D28" s="23">
        <v>90303</v>
      </c>
      <c r="E28" s="23">
        <v>90118</v>
      </c>
      <c r="F28" s="23">
        <v>74942</v>
      </c>
      <c r="G28" s="23">
        <v>61143</v>
      </c>
      <c r="H28" s="23">
        <v>52708</v>
      </c>
      <c r="I28" s="23">
        <v>51453</v>
      </c>
      <c r="J28" s="23">
        <v>57431</v>
      </c>
      <c r="K28" s="23">
        <v>60263</v>
      </c>
      <c r="L28" s="23">
        <v>68291</v>
      </c>
      <c r="M28" s="23">
        <v>81326</v>
      </c>
    </row>
    <row r="29" ht="12.75">
      <c r="A29" s="3"/>
    </row>
    <row r="30" spans="1:5" ht="12.75">
      <c r="A30" s="3" t="s">
        <v>39</v>
      </c>
      <c r="C30" s="2"/>
      <c r="D30" s="2"/>
      <c r="E30" s="2"/>
    </row>
  </sheetData>
  <sheetProtection/>
  <printOptions/>
  <pageMargins left="0.25" right="0.15748031496062992" top="0.21" bottom="0.03937007874015748" header="0.15748031496062992" footer="0"/>
  <pageSetup horizontalDpi="1200" verticalDpi="12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Zanis buhanovskis</dc:creator>
  <cp:keywords/>
  <dc:description/>
  <cp:lastModifiedBy>Zanis Buhanovskis</cp:lastModifiedBy>
  <cp:lastPrinted>2013-12-18T10:08:07Z</cp:lastPrinted>
  <dcterms:created xsi:type="dcterms:W3CDTF">1996-10-14T23:33:28Z</dcterms:created>
  <dcterms:modified xsi:type="dcterms:W3CDTF">2015-01-20T07:51:39Z</dcterms:modified>
  <cp:category/>
  <cp:version/>
  <cp:contentType/>
  <cp:contentStatus/>
</cp:coreProperties>
</file>