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tabula_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<sst xmlns="http://schemas.openxmlformats.org/spreadsheetml/2006/main" count="40" uniqueCount="40">
  <si>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Trūcīgo personu īpatsvars starp iedzīvotājiem, % </t>
  </si>
  <si>
    <t>GMI pabalstu saņēmušo personu skaits</t>
  </si>
  <si>
    <t>Dzīvokļa pabalstu saņēmušo personu skaits</t>
  </si>
  <si>
    <t>Pārējos sociālās palīdzības pabalstus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</si>
  <si>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</si>
  <si>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</si>
  <si>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</si>
  <si>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</si>
  <si>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</si>
  <si>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</si>
  <si>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</si>
  <si>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</si>
  <si>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</si>
  <si>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</si>
  <si>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</si>
  <si>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</si>
  <si>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Dzīvokļa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</si>
  <si>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Dzīvokļa pabalstu saņēmušo</t>
    </r>
    <r>
      <rPr>
        <b/>
        <sz val="10"/>
        <rFont val="Arial"/>
        <family val="2"/>
      </rPr>
      <t xml:space="preserve"> trūcīgo </t>
    </r>
    <r>
      <rPr>
        <sz val="10"/>
        <rFont val="Arial"/>
        <family val="2"/>
      </rPr>
      <t>personu skaits</t>
    </r>
  </si>
  <si>
    <r>
      <t>Dzīvokļa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</si>
  <si>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Dzīvokļa</t>
    </r>
    <r>
      <rPr>
        <sz val="10"/>
        <rFont val="Arial"/>
        <family val="2"/>
      </rPr>
      <t xml:space="preserve"> pabalstu saņēmušo trūcīgo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visām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</si>
  <si>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 xml:space="preserve">Pārējiem sociālās palīdzības 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</si>
  <si>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</si>
  <si>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</si>
  <si>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</si>
  <si>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</si>
  <si>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</si>
  <si>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</si>
  <si>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</si>
  <si>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t>2013.gads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</si>
  <si>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color indexed="10"/>
        <rFont val="Arial"/>
        <family val="2"/>
      </rPr>
      <t xml:space="preserve"> (dati no gada sākuma koriģēti 25.07.2013.)</t>
    </r>
    <r>
      <rPr>
        <sz val="10"/>
        <rFont val="Arial"/>
        <family val="2"/>
      </rPr>
      <t>*</t>
    </r>
  </si>
  <si>
    <t>GMI pabalstiem izlietotie līdzekļi, euro</t>
  </si>
  <si>
    <r>
      <t xml:space="preserve">Vidējais </t>
    </r>
    <r>
      <rPr>
        <b/>
        <sz val="10"/>
        <rFont val="Arial"/>
        <family val="2"/>
      </rPr>
      <t xml:space="preserve">GMI </t>
    </r>
    <r>
      <rPr>
        <sz val="10"/>
        <rFont val="Arial"/>
        <family val="2"/>
      </rPr>
      <t>pabalsta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lielums uz 1 saņēmēju, euro</t>
    </r>
  </si>
  <si>
    <t>Dzīvokļa pabalstiem izlietotie līdzekļi, euro</t>
  </si>
  <si>
    <r>
      <t xml:space="preserve">Vidējais </t>
    </r>
    <r>
      <rPr>
        <b/>
        <sz val="10"/>
        <rFont val="Arial"/>
        <family val="2"/>
      </rPr>
      <t>dzīvokļa</t>
    </r>
    <r>
      <rPr>
        <sz val="10"/>
        <rFont val="Arial"/>
        <family val="2"/>
      </rPr>
      <t xml:space="preserve"> pabalsta lielums uz 1 saņēmēju, euro</t>
    </r>
  </si>
  <si>
    <r>
      <t xml:space="preserve">Pārējiem </t>
    </r>
    <r>
      <rPr>
        <sz val="10"/>
        <rFont val="Arial"/>
        <family val="2"/>
      </rPr>
      <t>sociālās palīdzības pabalstiem izlietotie līdzekļi, euro</t>
    </r>
  </si>
  <si>
    <r>
      <t xml:space="preserve">    Tajā skaitā: veselības aprūpes </t>
    </r>
    <r>
      <rPr>
        <sz val="10"/>
        <rFont val="Arial"/>
        <family val="2"/>
      </rPr>
      <t>pabalstiem izlietotie līdzekļi,euro</t>
    </r>
  </si>
  <si>
    <r>
      <t xml:space="preserve">Vidējais </t>
    </r>
    <r>
      <rPr>
        <b/>
        <sz val="10"/>
        <rFont val="Arial"/>
        <family val="2"/>
      </rPr>
      <t>veselības</t>
    </r>
    <r>
      <rPr>
        <sz val="10"/>
        <rFont val="Arial"/>
        <family val="2"/>
      </rPr>
      <t xml:space="preserve"> aprūpes pabalsta lielums uz 1 saņēmēju, euro</t>
    </r>
  </si>
  <si>
    <t>Pašvaldību sociālās palīdzības pabalstiem izlietotie līdzekļi KOPĀ, euro</t>
  </si>
  <si>
    <t>Pašvaldību sniegtā informācija par sociālo palīdzību un SISDPD aprēķini (izlietotie līdzekļi izteikti euro)</t>
  </si>
  <si>
    <t xml:space="preserve">*Dati par iedzīvotāju skaitu perioda sākumā (CSB mājas lapa 18.12.2013.) 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</si>
</sst>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5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6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6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49.28125" style="5" customWidth="1"/>
    <col min="2" max="2" width="10.421875" style="1" customWidth="1"/>
    <col min="3" max="4" width="10.00390625" style="1" customWidth="1"/>
    <col min="5" max="5" width="8.8515625" style="1" customWidth="1"/>
    <col min="6" max="6" width="10.00390625" style="5" customWidth="1"/>
    <col min="7" max="7" width="10.140625" style="5" customWidth="1"/>
    <col min="8" max="9" width="10.421875" style="5" customWidth="1"/>
    <col min="10" max="10" width="10.57421875" style="0" customWidth="1"/>
    <col min="11" max="11" width="10.421875" style="0" customWidth="1"/>
    <col min="12" max="12" width="11.140625" style="0" customWidth="1"/>
    <col min="13" max="13" width="10.421875" style="0" customWidth="1"/>
  </cols>
  <sheetData>
    <row r="1" spans="1:5" ht="13.5" thickBot="1">
      <c r="A1" s="3" t="s">
        <v>38</v>
      </c>
      <c r="B1" s="4"/>
      <c r="C1" s="4"/>
      <c r="D1" s="4"/>
      <c r="E1" s="4"/>
    </row>
    <row r="2" spans="1:13" ht="26.25" thickBot="1">
      <c r="A2" s="6" t="s">
        <v>28</v>
      </c>
      <c r="B2" s="26" t="s">
        <v>27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23</v>
      </c>
      <c r="K2" s="7" t="s">
        <v>24</v>
      </c>
      <c r="L2" s="7" t="s">
        <v>25</v>
      </c>
      <c r="M2" s="7" t="s">
        <v>26</v>
      </c>
    </row>
    <row r="3" spans="1:13" ht="25.5" customHeight="1">
      <c r="A3" s="8" t="s">
        <v>29</v>
      </c>
      <c r="B3" s="27">
        <v>2023800</v>
      </c>
      <c r="C3" s="9">
        <v>2022100</v>
      </c>
      <c r="D3" s="9">
        <v>2020400</v>
      </c>
      <c r="E3" s="9">
        <v>2018300</v>
      </c>
      <c r="F3" s="9">
        <v>2016600</v>
      </c>
      <c r="G3" s="9">
        <v>2015200</v>
      </c>
      <c r="H3" s="9">
        <v>2014000</v>
      </c>
      <c r="I3" s="9">
        <v>2012900</v>
      </c>
      <c r="J3" s="9">
        <v>2011800</v>
      </c>
      <c r="K3" s="9">
        <v>2010500</v>
      </c>
      <c r="L3" s="25">
        <v>2008700</v>
      </c>
      <c r="M3" s="25">
        <v>2006900</v>
      </c>
    </row>
    <row r="4" spans="1:13" ht="24.75" customHeight="1">
      <c r="A4" s="10" t="s">
        <v>12</v>
      </c>
      <c r="B4" s="11">
        <v>108661</v>
      </c>
      <c r="C4" s="11">
        <v>107522</v>
      </c>
      <c r="D4" s="11">
        <v>106535</v>
      </c>
      <c r="E4" s="11">
        <v>102924</v>
      </c>
      <c r="F4" s="11">
        <v>97475</v>
      </c>
      <c r="G4" s="11">
        <v>92102</v>
      </c>
      <c r="H4" s="11">
        <v>85115</v>
      </c>
      <c r="I4" s="11">
        <v>83811</v>
      </c>
      <c r="J4" s="11">
        <v>85737</v>
      </c>
      <c r="K4" s="11">
        <v>85644</v>
      </c>
      <c r="L4" s="11">
        <v>83339</v>
      </c>
      <c r="M4" s="11">
        <v>81908</v>
      </c>
    </row>
    <row r="5" spans="1:13" ht="16.5" customHeight="1">
      <c r="A5" s="10" t="s">
        <v>0</v>
      </c>
      <c r="B5" s="28">
        <f aca="true" t="shared" si="0" ref="B5:M5">B4/B3*100</f>
        <v>5.369157031327206</v>
      </c>
      <c r="C5" s="28">
        <f t="shared" si="0"/>
        <v>5.317343355917116</v>
      </c>
      <c r="D5" s="28">
        <f t="shared" si="0"/>
        <v>5.272965749356564</v>
      </c>
      <c r="E5" s="28">
        <f t="shared" si="0"/>
        <v>5.099539216172026</v>
      </c>
      <c r="F5" s="28">
        <f t="shared" si="0"/>
        <v>4.8336308638302095</v>
      </c>
      <c r="G5" s="28">
        <f t="shared" si="0"/>
        <v>4.570365224295355</v>
      </c>
      <c r="H5" s="28">
        <f t="shared" si="0"/>
        <v>4.226166832174776</v>
      </c>
      <c r="I5" s="28">
        <f t="shared" si="0"/>
        <v>4.163694172586815</v>
      </c>
      <c r="J5" s="28">
        <f t="shared" si="0"/>
        <v>4.261705934983596</v>
      </c>
      <c r="K5" s="28">
        <f t="shared" si="0"/>
        <v>4.259835861725938</v>
      </c>
      <c r="L5" s="28">
        <f t="shared" si="0"/>
        <v>4.148902275103301</v>
      </c>
      <c r="M5" s="28">
        <f t="shared" si="0"/>
        <v>4.081319447904728</v>
      </c>
    </row>
    <row r="6" spans="1:13" ht="18.75" customHeight="1">
      <c r="A6" s="29" t="s">
        <v>30</v>
      </c>
      <c r="B6" s="14">
        <v>1813770.68118457</v>
      </c>
      <c r="C6" s="14">
        <v>1305416.5884087172</v>
      </c>
      <c r="D6" s="14">
        <v>1264988.5316532063</v>
      </c>
      <c r="E6" s="14">
        <v>1207934.217790451</v>
      </c>
      <c r="F6" s="14">
        <v>1148105.3038969613</v>
      </c>
      <c r="G6" s="14">
        <v>1062782.7957723632</v>
      </c>
      <c r="H6" s="14">
        <v>978941.497202634</v>
      </c>
      <c r="I6" s="14">
        <v>936602.5236054433</v>
      </c>
      <c r="J6" s="14">
        <v>905349.1442848931</v>
      </c>
      <c r="K6" s="32">
        <v>911491.681891395</v>
      </c>
      <c r="L6" s="24">
        <v>920985</v>
      </c>
      <c r="M6" s="24">
        <v>890529.94</v>
      </c>
    </row>
    <row r="7" spans="1:13" ht="29.25" customHeight="1">
      <c r="A7" s="13" t="s">
        <v>13</v>
      </c>
      <c r="B7" s="15">
        <f aca="true" t="shared" si="1" ref="B7:M7">B6/B27*100</f>
        <v>32.81640323753359</v>
      </c>
      <c r="C7" s="15">
        <f t="shared" si="1"/>
        <v>20.32709840359123</v>
      </c>
      <c r="D7" s="15">
        <f t="shared" si="1"/>
        <v>19.948754816997837</v>
      </c>
      <c r="E7" s="15">
        <f t="shared" si="1"/>
        <v>20.614670700850386</v>
      </c>
      <c r="F7" s="15">
        <f t="shared" si="1"/>
        <v>21.91415518963146</v>
      </c>
      <c r="G7" s="15">
        <f t="shared" si="1"/>
        <v>25.642541472312136</v>
      </c>
      <c r="H7" s="15">
        <f t="shared" si="1"/>
        <v>27.318353856392058</v>
      </c>
      <c r="I7" s="15">
        <f t="shared" si="1"/>
        <v>25.700745196981728</v>
      </c>
      <c r="J7" s="15">
        <f t="shared" si="1"/>
        <v>25.597203582658285</v>
      </c>
      <c r="K7" s="15">
        <f t="shared" si="1"/>
        <v>25.156481878183097</v>
      </c>
      <c r="L7" s="15">
        <f t="shared" si="1"/>
        <v>20.500948045166037</v>
      </c>
      <c r="M7" s="15">
        <f t="shared" si="1"/>
        <v>17.64695848339564</v>
      </c>
    </row>
    <row r="8" spans="1:13" ht="18.75" customHeight="1">
      <c r="A8" s="13" t="s">
        <v>1</v>
      </c>
      <c r="B8" s="14">
        <v>38746</v>
      </c>
      <c r="C8" s="14">
        <v>38153</v>
      </c>
      <c r="D8" s="14">
        <v>37613</v>
      </c>
      <c r="E8" s="14">
        <v>36305</v>
      </c>
      <c r="F8" s="14">
        <v>34135</v>
      </c>
      <c r="G8" s="14">
        <v>31349</v>
      </c>
      <c r="H8" s="14">
        <v>28786</v>
      </c>
      <c r="I8" s="14">
        <v>27479</v>
      </c>
      <c r="J8" s="24">
        <v>27028</v>
      </c>
      <c r="K8" s="24">
        <v>26846</v>
      </c>
      <c r="L8" s="24">
        <v>26716</v>
      </c>
      <c r="M8" s="24">
        <v>26301</v>
      </c>
    </row>
    <row r="9" spans="1:13" ht="23.25" customHeight="1">
      <c r="A9" s="13" t="s">
        <v>14</v>
      </c>
      <c r="B9" s="28">
        <f aca="true" t="shared" si="2" ref="B9:L9">B8/B3*100</f>
        <v>1.9145172447870344</v>
      </c>
      <c r="C9" s="28">
        <f t="shared" si="2"/>
        <v>1.8868008506008604</v>
      </c>
      <c r="D9" s="28">
        <f t="shared" si="2"/>
        <v>1.861661057216393</v>
      </c>
      <c r="E9" s="28">
        <f t="shared" si="2"/>
        <v>1.7987910617846703</v>
      </c>
      <c r="F9" s="28">
        <f t="shared" si="2"/>
        <v>1.6927005851433106</v>
      </c>
      <c r="G9" s="28">
        <f t="shared" si="2"/>
        <v>1.5556272330289798</v>
      </c>
      <c r="H9" s="28">
        <f t="shared" si="2"/>
        <v>1.4292949354518372</v>
      </c>
      <c r="I9" s="28">
        <f t="shared" si="2"/>
        <v>1.365144815937205</v>
      </c>
      <c r="J9" s="28">
        <f t="shared" si="2"/>
        <v>1.3434735063127548</v>
      </c>
      <c r="K9" s="28">
        <f t="shared" si="2"/>
        <v>1.3352897289231536</v>
      </c>
      <c r="L9" s="28">
        <f t="shared" si="2"/>
        <v>1.330014437198188</v>
      </c>
      <c r="M9" s="28">
        <f>M8/M3*100</f>
        <v>1.310528676067567</v>
      </c>
    </row>
    <row r="10" spans="1:13" ht="28.5" customHeight="1">
      <c r="A10" s="13" t="s">
        <v>15</v>
      </c>
      <c r="B10" s="12">
        <f aca="true" t="shared" si="3" ref="B10:L10">B8/B4*100</f>
        <v>35.65768767082946</v>
      </c>
      <c r="C10" s="12">
        <f t="shared" si="3"/>
        <v>35.483900969104</v>
      </c>
      <c r="D10" s="12">
        <f t="shared" si="3"/>
        <v>35.30576805744591</v>
      </c>
      <c r="E10" s="12">
        <f t="shared" si="3"/>
        <v>35.2735999378182</v>
      </c>
      <c r="F10" s="12">
        <f t="shared" si="3"/>
        <v>35.019235701461916</v>
      </c>
      <c r="G10" s="12">
        <f t="shared" si="3"/>
        <v>34.03726303446179</v>
      </c>
      <c r="H10" s="12">
        <f t="shared" si="3"/>
        <v>33.82012571227163</v>
      </c>
      <c r="I10" s="12">
        <f t="shared" si="3"/>
        <v>32.786865685888486</v>
      </c>
      <c r="J10" s="12">
        <f t="shared" si="3"/>
        <v>31.52431272379486</v>
      </c>
      <c r="K10" s="12">
        <f t="shared" si="3"/>
        <v>31.346037083742</v>
      </c>
      <c r="L10" s="12">
        <f t="shared" si="3"/>
        <v>32.05702012263166</v>
      </c>
      <c r="M10" s="12">
        <f>M8/M4*100</f>
        <v>32.1104165649265</v>
      </c>
    </row>
    <row r="11" spans="1:13" ht="19.5" customHeight="1">
      <c r="A11" s="10" t="s">
        <v>31</v>
      </c>
      <c r="B11" s="12">
        <f aca="true" t="shared" si="4" ref="B11:L11">B6/B8</f>
        <v>46.81181750850591</v>
      </c>
      <c r="C11" s="12">
        <f t="shared" si="4"/>
        <v>34.215306487267505</v>
      </c>
      <c r="D11" s="12">
        <f t="shared" si="4"/>
        <v>33.63168403618978</v>
      </c>
      <c r="E11" s="12">
        <f t="shared" si="4"/>
        <v>33.27184183419504</v>
      </c>
      <c r="F11" s="12">
        <f t="shared" si="4"/>
        <v>33.634255277485316</v>
      </c>
      <c r="G11" s="12">
        <f t="shared" si="4"/>
        <v>33.90164904055514</v>
      </c>
      <c r="H11" s="12">
        <f t="shared" si="4"/>
        <v>34.007555659092404</v>
      </c>
      <c r="I11" s="12">
        <f t="shared" si="4"/>
        <v>34.084301597781696</v>
      </c>
      <c r="J11" s="12">
        <f t="shared" si="4"/>
        <v>33.496712456892595</v>
      </c>
      <c r="K11" s="12">
        <f t="shared" si="4"/>
        <v>33.9526067902628</v>
      </c>
      <c r="L11" s="12">
        <f t="shared" si="4"/>
        <v>34.47316215002246</v>
      </c>
      <c r="M11" s="12">
        <f>M6/M8</f>
        <v>33.859166571613244</v>
      </c>
    </row>
    <row r="12" spans="1:13" ht="18.75" customHeight="1">
      <c r="A12" s="30" t="s">
        <v>32</v>
      </c>
      <c r="B12" s="14">
        <v>2409148.212019283</v>
      </c>
      <c r="C12" s="14">
        <v>3387312.8212133115</v>
      </c>
      <c r="D12" s="14">
        <v>3097788.288057552</v>
      </c>
      <c r="E12" s="14">
        <v>2936736.273555643</v>
      </c>
      <c r="F12" s="14">
        <v>2181831.6344243917</v>
      </c>
      <c r="G12" s="14">
        <v>1494873.39286629</v>
      </c>
      <c r="H12" s="14">
        <v>1249450.7714810958</v>
      </c>
      <c r="I12" s="14">
        <v>1134293.4872311484</v>
      </c>
      <c r="J12" s="14">
        <v>1174761.384397357</v>
      </c>
      <c r="K12" s="32">
        <v>1086012.600952755</v>
      </c>
      <c r="L12" s="32">
        <v>1555601</v>
      </c>
      <c r="M12" s="24">
        <v>1658237.96</v>
      </c>
    </row>
    <row r="13" spans="1:13" ht="25.5">
      <c r="A13" s="16" t="s">
        <v>16</v>
      </c>
      <c r="B13" s="15">
        <f aca="true" t="shared" si="5" ref="B13:M13">B12/B27*100</f>
        <v>43.58851976423735</v>
      </c>
      <c r="C13" s="15">
        <f t="shared" si="5"/>
        <v>52.74503300473719</v>
      </c>
      <c r="D13" s="15">
        <f t="shared" si="5"/>
        <v>48.85184133066045</v>
      </c>
      <c r="E13" s="15">
        <f t="shared" si="5"/>
        <v>50.11850009955951</v>
      </c>
      <c r="F13" s="15">
        <f t="shared" si="5"/>
        <v>41.64513209035261</v>
      </c>
      <c r="G13" s="15">
        <f t="shared" si="5"/>
        <v>36.067908819103785</v>
      </c>
      <c r="H13" s="15">
        <f t="shared" si="5"/>
        <v>34.867189100675496</v>
      </c>
      <c r="I13" s="15">
        <f t="shared" si="5"/>
        <v>31.125463747099996</v>
      </c>
      <c r="J13" s="15">
        <f t="shared" si="5"/>
        <v>33.21437536809787</v>
      </c>
      <c r="K13" s="15">
        <f t="shared" si="5"/>
        <v>29.973127410944052</v>
      </c>
      <c r="L13" s="15">
        <f t="shared" si="5"/>
        <v>34.62737751430081</v>
      </c>
      <c r="M13" s="15">
        <f t="shared" si="5"/>
        <v>32.860047844894105</v>
      </c>
    </row>
    <row r="14" spans="1:13" ht="18.75" customHeight="1">
      <c r="A14" s="16" t="s">
        <v>2</v>
      </c>
      <c r="B14" s="14">
        <v>46981</v>
      </c>
      <c r="C14" s="14">
        <v>58326</v>
      </c>
      <c r="D14" s="14">
        <v>59111</v>
      </c>
      <c r="E14" s="14">
        <v>54177</v>
      </c>
      <c r="F14" s="14">
        <v>42321</v>
      </c>
      <c r="G14" s="14">
        <v>31873</v>
      </c>
      <c r="H14" s="14">
        <v>27847</v>
      </c>
      <c r="I14" s="14">
        <v>26583</v>
      </c>
      <c r="J14" s="24">
        <v>27080</v>
      </c>
      <c r="K14" s="24">
        <v>28667</v>
      </c>
      <c r="L14" s="24">
        <v>33541</v>
      </c>
      <c r="M14" s="24">
        <v>32996</v>
      </c>
    </row>
    <row r="15" spans="1:13" ht="17.25" customHeight="1">
      <c r="A15" s="17" t="s">
        <v>17</v>
      </c>
      <c r="B15" s="14">
        <v>31536</v>
      </c>
      <c r="C15" s="14">
        <v>37491</v>
      </c>
      <c r="D15" s="14">
        <v>35329</v>
      </c>
      <c r="E15" s="14">
        <v>31378</v>
      </c>
      <c r="F15" s="14">
        <v>25081</v>
      </c>
      <c r="G15" s="14">
        <v>21664</v>
      </c>
      <c r="H15" s="14">
        <v>18958</v>
      </c>
      <c r="I15" s="14">
        <v>18244</v>
      </c>
      <c r="J15" s="24">
        <v>18002</v>
      </c>
      <c r="K15" s="24">
        <v>18390</v>
      </c>
      <c r="L15" s="24">
        <v>19591</v>
      </c>
      <c r="M15" s="24">
        <v>18040</v>
      </c>
    </row>
    <row r="16" spans="1:13" ht="30" customHeight="1">
      <c r="A16" s="16" t="s">
        <v>18</v>
      </c>
      <c r="B16" s="28">
        <f aca="true" t="shared" si="6" ref="B16:L16">B14/B3*100</f>
        <v>2.3214250420001976</v>
      </c>
      <c r="C16" s="28">
        <f t="shared" si="6"/>
        <v>2.884427080757628</v>
      </c>
      <c r="D16" s="28">
        <f t="shared" si="6"/>
        <v>2.925707780637498</v>
      </c>
      <c r="E16" s="28">
        <f t="shared" si="6"/>
        <v>2.6842887578655303</v>
      </c>
      <c r="F16" s="28">
        <f t="shared" si="6"/>
        <v>2.0986313597143704</v>
      </c>
      <c r="G16" s="28">
        <f t="shared" si="6"/>
        <v>1.5816296149265583</v>
      </c>
      <c r="H16" s="28">
        <f t="shared" si="6"/>
        <v>1.382671300893744</v>
      </c>
      <c r="I16" s="28">
        <f t="shared" si="6"/>
        <v>1.3206319240896218</v>
      </c>
      <c r="J16" s="28">
        <f t="shared" si="6"/>
        <v>1.3460582562879015</v>
      </c>
      <c r="K16" s="28">
        <f t="shared" si="6"/>
        <v>1.4258642128823675</v>
      </c>
      <c r="L16" s="28">
        <f t="shared" si="6"/>
        <v>1.6697864290337034</v>
      </c>
      <c r="M16" s="28">
        <f>M14/M3*100</f>
        <v>1.644127759230654</v>
      </c>
    </row>
    <row r="17" spans="1:13" ht="25.5">
      <c r="A17" s="13" t="s">
        <v>19</v>
      </c>
      <c r="B17" s="12">
        <f aca="true" t="shared" si="7" ref="B17:L17">B15/B4*100</f>
        <v>29.02237233229954</v>
      </c>
      <c r="C17" s="12">
        <f t="shared" si="7"/>
        <v>34.86821301687096</v>
      </c>
      <c r="D17" s="12">
        <f t="shared" si="7"/>
        <v>33.16187168536162</v>
      </c>
      <c r="E17" s="12">
        <f t="shared" si="7"/>
        <v>30.48657261668804</v>
      </c>
      <c r="F17" s="12">
        <f t="shared" si="7"/>
        <v>25.730700179533212</v>
      </c>
      <c r="G17" s="12">
        <f t="shared" si="7"/>
        <v>23.521747627630234</v>
      </c>
      <c r="H17" s="12">
        <f t="shared" si="7"/>
        <v>22.2733948187746</v>
      </c>
      <c r="I17" s="12">
        <f t="shared" si="7"/>
        <v>21.768025676820464</v>
      </c>
      <c r="J17" s="12">
        <f t="shared" si="7"/>
        <v>20.996769189498117</v>
      </c>
      <c r="K17" s="12">
        <f t="shared" si="7"/>
        <v>21.47260753818131</v>
      </c>
      <c r="L17" s="12">
        <f t="shared" si="7"/>
        <v>23.50760148309915</v>
      </c>
      <c r="M17" s="12">
        <f>M15/M4*100</f>
        <v>22.024710650974264</v>
      </c>
    </row>
    <row r="18" spans="1:13" ht="21.75" customHeight="1">
      <c r="A18" s="17" t="s">
        <v>33</v>
      </c>
      <c r="B18" s="12">
        <f aca="true" t="shared" si="8" ref="B18:L18">B12/B14</f>
        <v>51.27920248652185</v>
      </c>
      <c r="C18" s="12">
        <f t="shared" si="8"/>
        <v>58.07552071483235</v>
      </c>
      <c r="D18" s="12">
        <f t="shared" si="8"/>
        <v>52.40629135114534</v>
      </c>
      <c r="E18" s="12">
        <f t="shared" si="8"/>
        <v>54.20632876600112</v>
      </c>
      <c r="F18" s="12">
        <f t="shared" si="8"/>
        <v>51.554349718210624</v>
      </c>
      <c r="G18" s="12">
        <f t="shared" si="8"/>
        <v>46.900931599356504</v>
      </c>
      <c r="H18" s="12">
        <f t="shared" si="8"/>
        <v>44.8684156814413</v>
      </c>
      <c r="I18" s="12">
        <f t="shared" si="8"/>
        <v>42.6698825275984</v>
      </c>
      <c r="J18" s="12">
        <f t="shared" si="8"/>
        <v>43.381144180109196</v>
      </c>
      <c r="K18" s="12">
        <f t="shared" si="8"/>
        <v>37.88371998997994</v>
      </c>
      <c r="L18" s="12">
        <f t="shared" si="8"/>
        <v>46.3790882800155</v>
      </c>
      <c r="M18" s="12">
        <f>M12/M14</f>
        <v>50.25572675475815</v>
      </c>
    </row>
    <row r="19" spans="1:13" ht="24" customHeight="1">
      <c r="A19" s="18" t="s">
        <v>34</v>
      </c>
      <c r="B19" s="19">
        <v>1797380.208422263</v>
      </c>
      <c r="C19" s="19">
        <v>1729322.8268478836</v>
      </c>
      <c r="D19" s="19">
        <v>1978412.1888890786</v>
      </c>
      <c r="E19" s="19">
        <v>1714914.8268934155</v>
      </c>
      <c r="F19" s="19">
        <v>1909166.709352821</v>
      </c>
      <c r="G19" s="19">
        <v>1586951.6963477726</v>
      </c>
      <c r="H19" s="19">
        <v>1354710.559416281</v>
      </c>
      <c r="I19" s="19">
        <v>1573302.087068372</v>
      </c>
      <c r="J19" s="19">
        <v>1454490.2134876866</v>
      </c>
      <c r="K19" s="24">
        <v>1625783.2909317533</v>
      </c>
      <c r="L19" s="24">
        <v>2015816</v>
      </c>
      <c r="M19" s="24">
        <v>2497597.02</v>
      </c>
    </row>
    <row r="20" spans="1:13" ht="36.75" customHeight="1">
      <c r="A20" s="16" t="s">
        <v>20</v>
      </c>
      <c r="B20" s="15">
        <f aca="true" t="shared" si="9" ref="B20:M20">B19/B27*100</f>
        <v>32.51985176661093</v>
      </c>
      <c r="C20" s="15">
        <f t="shared" si="9"/>
        <v>26.92789074770635</v>
      </c>
      <c r="D20" s="15">
        <f t="shared" si="9"/>
        <v>31.19938141378185</v>
      </c>
      <c r="E20" s="15">
        <f t="shared" si="9"/>
        <v>29.266829199590106</v>
      </c>
      <c r="F20" s="15">
        <f t="shared" si="9"/>
        <v>36.44071272001593</v>
      </c>
      <c r="G20" s="15">
        <f t="shared" si="9"/>
        <v>38.289549708584076</v>
      </c>
      <c r="H20" s="15">
        <f t="shared" si="9"/>
        <v>37.804570079905716</v>
      </c>
      <c r="I20" s="15">
        <f t="shared" si="9"/>
        <v>43.172034068378835</v>
      </c>
      <c r="J20" s="15">
        <f t="shared" si="9"/>
        <v>41.123231118792226</v>
      </c>
      <c r="K20" s="15">
        <f t="shared" si="9"/>
        <v>44.870390710872854</v>
      </c>
      <c r="L20" s="15">
        <f t="shared" si="9"/>
        <v>44.87167444053315</v>
      </c>
      <c r="M20" s="15">
        <f t="shared" si="9"/>
        <v>49.492991690085866</v>
      </c>
    </row>
    <row r="21" spans="1:13" ht="25.5">
      <c r="A21" s="18" t="s">
        <v>35</v>
      </c>
      <c r="B21" s="19">
        <v>273320.8689762722</v>
      </c>
      <c r="C21" s="14">
        <v>285126.4363890928</v>
      </c>
      <c r="D21" s="14">
        <v>288356.3553992294</v>
      </c>
      <c r="E21" s="14">
        <v>301897.82642102207</v>
      </c>
      <c r="F21" s="14">
        <v>290402.4450629194</v>
      </c>
      <c r="G21" s="14">
        <v>245132.35553582507</v>
      </c>
      <c r="H21" s="14">
        <v>217098.93512273693</v>
      </c>
      <c r="I21" s="14">
        <v>217646.74076983056</v>
      </c>
      <c r="J21" s="14">
        <v>197575.71100904376</v>
      </c>
      <c r="K21" s="24">
        <v>225934.96906676685</v>
      </c>
      <c r="L21" s="24">
        <v>256021</v>
      </c>
      <c r="M21" s="24">
        <v>293373.53</v>
      </c>
    </row>
    <row r="22" spans="1:13" ht="33" customHeight="1">
      <c r="A22" s="16" t="s">
        <v>21</v>
      </c>
      <c r="B22" s="12">
        <v>4.95</v>
      </c>
      <c r="C22" s="12">
        <v>4.44</v>
      </c>
      <c r="D22" s="12">
        <v>4.55</v>
      </c>
      <c r="E22" s="12">
        <v>5.15</v>
      </c>
      <c r="F22" s="12">
        <v>5.54</v>
      </c>
      <c r="G22" s="12">
        <v>5.91</v>
      </c>
      <c r="H22" s="12">
        <f>H21/H27*100</f>
        <v>6.058365641334335</v>
      </c>
      <c r="I22" s="12">
        <f>I21/I27*100</f>
        <v>5.97231299991176</v>
      </c>
      <c r="J22" s="12">
        <f>J21/J27*100</f>
        <v>5.5861163945558525</v>
      </c>
      <c r="K22" s="12">
        <f>K21/K27*100</f>
        <v>6.235634474668963</v>
      </c>
      <c r="L22" s="12">
        <f>L21/L27*100</f>
        <v>5.698977963236594</v>
      </c>
      <c r="M22" s="12">
        <f>M21/M27*100</f>
        <v>5.813561421682493</v>
      </c>
    </row>
    <row r="23" spans="1:13" ht="30" customHeight="1">
      <c r="A23" s="31" t="s">
        <v>3</v>
      </c>
      <c r="B23" s="19">
        <v>35947</v>
      </c>
      <c r="C23" s="19">
        <v>35967</v>
      </c>
      <c r="D23" s="19">
        <v>42064</v>
      </c>
      <c r="E23" s="19">
        <v>35850</v>
      </c>
      <c r="F23" s="19">
        <v>33941</v>
      </c>
      <c r="G23" s="19">
        <v>27653</v>
      </c>
      <c r="H23" s="19">
        <v>21054</v>
      </c>
      <c r="I23" s="19">
        <v>25793</v>
      </c>
      <c r="J23" s="19">
        <v>28489</v>
      </c>
      <c r="K23" s="32">
        <v>30841</v>
      </c>
      <c r="L23" s="24">
        <v>37983</v>
      </c>
      <c r="M23" s="24">
        <v>44312</v>
      </c>
    </row>
    <row r="24" spans="1:13" ht="30" customHeight="1">
      <c r="A24" s="31" t="s">
        <v>22</v>
      </c>
      <c r="B24" s="19">
        <v>7875</v>
      </c>
      <c r="C24" s="19">
        <v>8126</v>
      </c>
      <c r="D24" s="19">
        <v>8170</v>
      </c>
      <c r="E24" s="19">
        <v>8769</v>
      </c>
      <c r="F24" s="19">
        <v>8040</v>
      </c>
      <c r="G24" s="19">
        <v>6934</v>
      </c>
      <c r="H24" s="19">
        <v>6514</v>
      </c>
      <c r="I24" s="19">
        <v>5925</v>
      </c>
      <c r="J24" s="24">
        <v>6191</v>
      </c>
      <c r="K24" s="24">
        <v>6572</v>
      </c>
      <c r="L24" s="24">
        <v>7201</v>
      </c>
      <c r="M24" s="24">
        <v>7806</v>
      </c>
    </row>
    <row r="25" spans="1:13" ht="25.5">
      <c r="A25" s="17" t="s">
        <v>36</v>
      </c>
      <c r="B25" s="12">
        <f aca="true" t="shared" si="10" ref="B25:M25">B21/B24</f>
        <v>34.70741193349488</v>
      </c>
      <c r="C25" s="12">
        <f t="shared" si="10"/>
        <v>35.08816593515787</v>
      </c>
      <c r="D25" s="12">
        <f t="shared" si="10"/>
        <v>35.29453554458132</v>
      </c>
      <c r="E25" s="12">
        <f t="shared" si="10"/>
        <v>34.427851114268684</v>
      </c>
      <c r="F25" s="12">
        <f t="shared" si="10"/>
        <v>36.11970709737803</v>
      </c>
      <c r="G25" s="12">
        <f t="shared" si="10"/>
        <v>35.35222894949886</v>
      </c>
      <c r="H25" s="12">
        <f t="shared" si="10"/>
        <v>33.32805267466026</v>
      </c>
      <c r="I25" s="12">
        <f t="shared" si="10"/>
        <v>36.73362713414862</v>
      </c>
      <c r="J25" s="12">
        <f t="shared" si="10"/>
        <v>31.913376031181354</v>
      </c>
      <c r="K25" s="12">
        <f t="shared" si="10"/>
        <v>34.378418908515954</v>
      </c>
      <c r="L25" s="12">
        <f t="shared" si="10"/>
        <v>35.55353423135676</v>
      </c>
      <c r="M25" s="12">
        <f t="shared" si="10"/>
        <v>37.58308096336152</v>
      </c>
    </row>
    <row r="26" spans="6:13" ht="12.75">
      <c r="F26" s="1"/>
      <c r="G26" s="1"/>
      <c r="H26" s="1"/>
      <c r="I26" s="1"/>
      <c r="J26" s="1"/>
      <c r="K26" s="1"/>
      <c r="L26" s="1"/>
      <c r="M26" s="1"/>
    </row>
    <row r="27" spans="1:13" ht="25.5">
      <c r="A27" s="20" t="s">
        <v>37</v>
      </c>
      <c r="B27" s="21">
        <v>5527024.60429935</v>
      </c>
      <c r="C27" s="21">
        <v>6422050.813598101</v>
      </c>
      <c r="D27" s="21">
        <v>6341190.431471648</v>
      </c>
      <c r="E27" s="21">
        <v>5859585.318239509</v>
      </c>
      <c r="F27" s="21">
        <v>5239103.647674174</v>
      </c>
      <c r="G27" s="21">
        <v>4144607.8849864257</v>
      </c>
      <c r="H27" s="21">
        <v>3583457.1231808583</v>
      </c>
      <c r="I27" s="21">
        <v>3644262.127136442</v>
      </c>
      <c r="J27" s="21">
        <v>3536906.4490241944</v>
      </c>
      <c r="K27" s="21">
        <v>3623287.5737759033</v>
      </c>
      <c r="L27" s="21">
        <v>4492402</v>
      </c>
      <c r="M27" s="21">
        <v>5046365.02</v>
      </c>
    </row>
    <row r="28" spans="1:13" ht="13.5" thickBot="1">
      <c r="A28" s="22" t="s">
        <v>4</v>
      </c>
      <c r="B28" s="23">
        <v>93870</v>
      </c>
      <c r="C28" s="23">
        <v>100229</v>
      </c>
      <c r="D28" s="23">
        <v>107657</v>
      </c>
      <c r="E28" s="23">
        <v>99887</v>
      </c>
      <c r="F28" s="23">
        <v>83999</v>
      </c>
      <c r="G28" s="23">
        <v>71727</v>
      </c>
      <c r="H28" s="23">
        <v>59510</v>
      </c>
      <c r="I28" s="23">
        <v>61835</v>
      </c>
      <c r="J28" s="23">
        <v>64917</v>
      </c>
      <c r="K28" s="23">
        <v>68049</v>
      </c>
      <c r="L28" s="23">
        <v>78001</v>
      </c>
      <c r="M28" s="23">
        <v>84243</v>
      </c>
    </row>
    <row r="29" ht="12.75">
      <c r="A29" s="3"/>
    </row>
    <row r="30" spans="1:5" ht="12.75">
      <c r="A30" s="3" t="s">
        <v>39</v>
      </c>
      <c r="C30" s="2"/>
      <c r="D30" s="2"/>
      <c r="E30" s="2"/>
    </row>
    <row r="31" ht="12.75">
      <c r="A31" s="3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Zanis buhanovskis</cp:lastModifiedBy>
  <cp:lastPrinted>2013-11-20T09:11:09Z</cp:lastPrinted>
  <dcterms:created xsi:type="dcterms:W3CDTF">1996-10-14T23:33:28Z</dcterms:created>
  <dcterms:modified xsi:type="dcterms:W3CDTF">2014-01-20T07:15:14Z</dcterms:modified>
  <cp:category/>
  <cp:version/>
  <cp:contentType/>
  <cp:contentStatus/>
</cp:coreProperties>
</file>